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075accf4d05a403/newdrive150721afterPhD/crisprpaperfinalversionInshaaAllah/260924RECKLEENpaper/Supplementary Data/Supplementary Data 4_prismandexcelfiles/excel/"/>
    </mc:Choice>
  </mc:AlternateContent>
  <xr:revisionPtr revIDLastSave="6" documentId="8_{A02BFF6B-68CA-446F-8ACC-950CE49E9B00}" xr6:coauthVersionLast="47" xr6:coauthVersionMax="47" xr10:uidLastSave="{5CC5506D-6C54-40E4-AA9E-FFDCBEE150B4}"/>
  <bookViews>
    <workbookView xWindow="-98" yWindow="-98" windowWidth="22695" windowHeight="14595" activeTab="2" xr2:uid="{C3F96BBB-0424-4EDC-9F42-6D38FAFAA117}"/>
  </bookViews>
  <sheets>
    <sheet name="deletion" sheetId="1" r:id="rId1"/>
    <sheet name="pointmutation" sheetId="4" r:id="rId2"/>
    <sheet name="integratio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3" l="1"/>
  <c r="C9" i="3"/>
  <c r="B9" i="3"/>
  <c r="H9" i="3" s="1"/>
  <c r="A9" i="3"/>
  <c r="G9" i="3" s="1"/>
  <c r="G8" i="3"/>
  <c r="C8" i="3"/>
  <c r="I8" i="3" s="1"/>
  <c r="B8" i="3"/>
  <c r="H8" i="3" s="1"/>
  <c r="A8" i="3"/>
  <c r="D9" i="4"/>
  <c r="J9" i="4" s="1"/>
  <c r="C9" i="4"/>
  <c r="I9" i="4" s="1"/>
  <c r="B9" i="4"/>
  <c r="H9" i="4" s="1"/>
  <c r="A9" i="4"/>
  <c r="G9" i="4" s="1"/>
  <c r="H8" i="4"/>
  <c r="G8" i="4"/>
  <c r="D8" i="4"/>
  <c r="J8" i="4" s="1"/>
  <c r="C8" i="4"/>
  <c r="I8" i="4" s="1"/>
  <c r="B8" i="4"/>
  <c r="A8" i="4"/>
  <c r="H8" i="1"/>
  <c r="I8" i="1"/>
  <c r="J8" i="1"/>
  <c r="K8" i="1"/>
  <c r="H9" i="1"/>
  <c r="I9" i="1"/>
  <c r="J9" i="1"/>
  <c r="K9" i="1"/>
  <c r="G9" i="1"/>
  <c r="G8" i="1"/>
  <c r="B9" i="1"/>
  <c r="C9" i="1"/>
  <c r="D9" i="1"/>
  <c r="E9" i="1"/>
  <c r="B8" i="1"/>
  <c r="C8" i="1"/>
  <c r="D8" i="1"/>
  <c r="E8" i="1"/>
  <c r="A9" i="1"/>
  <c r="A8" i="1"/>
</calcChain>
</file>

<file path=xl/sharedStrings.xml><?xml version="1.0" encoding="utf-8"?>
<sst xmlns="http://schemas.openxmlformats.org/spreadsheetml/2006/main" count="30" uniqueCount="11">
  <si>
    <t>wzi</t>
  </si>
  <si>
    <t>araA</t>
  </si>
  <si>
    <t>scrK</t>
  </si>
  <si>
    <t>glpK</t>
  </si>
  <si>
    <t>dhaK</t>
  </si>
  <si>
    <t>SD</t>
  </si>
  <si>
    <t>malQ</t>
  </si>
  <si>
    <t>rpsB-mScarlet-I</t>
  </si>
  <si>
    <t>rplS-mScarlet-I</t>
  </si>
  <si>
    <t>rpoS-mScarlet-I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</si>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</sst>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name val="Arial"/>
    </font>
    <font>
      <i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C97D3-80AC-4F00-B1EA-AC77D043F02C}">
  <dimension ref="A1:K9"/>
  <sheetViews>
    <sheetView workbookViewId="0">
      <selection activeCell="G22" sqref="G22"/>
    </sheetView>
  </sheetViews>
  <sheetFormatPr defaultRowHeight="14.25" x14ac:dyDescent="0.45"/>
  <sheetData>
    <row r="1" spans="1:1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G1" s="2" t="s">
        <v>0</v>
      </c>
      <c r="H1" s="2" t="s">
        <v>1</v>
      </c>
      <c r="I1" s="2" t="s">
        <v>2</v>
      </c>
      <c r="J1" s="2" t="s">
        <v>3</v>
      </c>
      <c r="K1" s="2" t="s">
        <v>4</v>
      </c>
    </row>
    <row r="2" spans="1:11" x14ac:dyDescent="0.45">
      <c r="A2" s="1">
        <v>23</v>
      </c>
      <c r="B2" s="1">
        <v>23</v>
      </c>
      <c r="C2" s="1">
        <v>24</v>
      </c>
      <c r="D2" s="1">
        <v>23</v>
      </c>
      <c r="E2" s="1">
        <v>22</v>
      </c>
    </row>
    <row r="3" spans="1:11" x14ac:dyDescent="0.45">
      <c r="A3" s="1">
        <v>21</v>
      </c>
      <c r="B3" s="1">
        <v>22</v>
      </c>
      <c r="C3" s="1">
        <v>24</v>
      </c>
      <c r="D3" s="1">
        <v>23</v>
      </c>
      <c r="E3" s="1">
        <v>23</v>
      </c>
    </row>
    <row r="4" spans="1:11" x14ac:dyDescent="0.45">
      <c r="A4" s="1">
        <v>24</v>
      </c>
      <c r="B4" s="1">
        <v>22</v>
      </c>
      <c r="C4" s="1">
        <v>23</v>
      </c>
      <c r="D4" s="1">
        <v>23</v>
      </c>
      <c r="E4" s="1">
        <v>23</v>
      </c>
    </row>
    <row r="5" spans="1:11" x14ac:dyDescent="0.45">
      <c r="A5" s="1">
        <v>22</v>
      </c>
      <c r="B5" s="1">
        <v>22</v>
      </c>
      <c r="C5" s="1">
        <v>22</v>
      </c>
      <c r="D5" s="1">
        <v>23</v>
      </c>
      <c r="E5" s="1">
        <v>23</v>
      </c>
    </row>
    <row r="6" spans="1:11" x14ac:dyDescent="0.45">
      <c r="A6" s="1">
        <v>19</v>
      </c>
      <c r="B6" s="1">
        <v>20</v>
      </c>
      <c r="C6" s="1">
        <v>20</v>
      </c>
      <c r="D6" s="1">
        <v>22</v>
      </c>
      <c r="E6" s="1">
        <v>24</v>
      </c>
    </row>
    <row r="7" spans="1:11" x14ac:dyDescent="0.45">
      <c r="A7" s="1">
        <v>22</v>
      </c>
      <c r="B7" s="1">
        <v>21</v>
      </c>
      <c r="C7" s="1">
        <v>20</v>
      </c>
      <c r="D7" s="1">
        <v>22</v>
      </c>
      <c r="E7" s="1">
        <v>25</v>
      </c>
    </row>
    <row r="8" spans="1:11" x14ac:dyDescent="0.45">
      <c r="A8">
        <f>AVERAGE(A2:A7)</f>
        <v>21.833333333333332</v>
      </c>
      <c r="B8">
        <f t="shared" ref="B8:E8" si="0">AVERAGE(B2:B7)</f>
        <v>21.666666666666668</v>
      </c>
      <c r="C8">
        <f t="shared" si="0"/>
        <v>22.166666666666668</v>
      </c>
      <c r="D8">
        <f t="shared" si="0"/>
        <v>22.666666666666668</v>
      </c>
      <c r="E8">
        <f t="shared" si="0"/>
        <v>23.333333333333332</v>
      </c>
      <c r="F8" t="s">
        <v>10</v>
      </c>
      <c r="G8">
        <f>A8*4</f>
        <v>87.333333333333329</v>
      </c>
      <c r="H8">
        <f t="shared" ref="H8:K9" si="1">B8*4</f>
        <v>86.666666666666671</v>
      </c>
      <c r="I8">
        <f t="shared" si="1"/>
        <v>88.666666666666671</v>
      </c>
      <c r="J8">
        <f t="shared" si="1"/>
        <v>90.666666666666671</v>
      </c>
      <c r="K8">
        <f t="shared" si="1"/>
        <v>93.333333333333329</v>
      </c>
    </row>
    <row r="9" spans="1:11" x14ac:dyDescent="0.45">
      <c r="A9">
        <f>_xlfn.STDEV.P(A2:A7)</f>
        <v>1.5723301886761007</v>
      </c>
      <c r="B9">
        <f t="shared" ref="B9:E9" si="2">_xlfn.STDEV.P(B2:B7)</f>
        <v>0.94280904158206336</v>
      </c>
      <c r="C9">
        <f t="shared" si="2"/>
        <v>1.6749792701868151</v>
      </c>
      <c r="D9">
        <f t="shared" si="2"/>
        <v>0.47140452079103168</v>
      </c>
      <c r="E9">
        <f t="shared" si="2"/>
        <v>0.94280904158206336</v>
      </c>
      <c r="F9" t="s">
        <v>5</v>
      </c>
      <c r="G9">
        <f>A9*4</f>
        <v>6.289320754704403</v>
      </c>
      <c r="H9">
        <f t="shared" si="1"/>
        <v>3.7712361663282534</v>
      </c>
      <c r="I9">
        <f t="shared" si="1"/>
        <v>6.6999170807472606</v>
      </c>
      <c r="J9">
        <f t="shared" si="1"/>
        <v>1.8856180831641267</v>
      </c>
      <c r="K9">
        <f t="shared" si="1"/>
        <v>3.7712361663282534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36A44-84C2-4FEC-A5CC-2B1532AC2561}">
  <dimension ref="A1:J9"/>
  <sheetViews>
    <sheetView workbookViewId="0">
      <selection activeCell="I23" sqref="I23"/>
    </sheetView>
  </sheetViews>
  <sheetFormatPr defaultRowHeight="14.25" x14ac:dyDescent="0.45"/>
  <sheetData>
    <row r="1" spans="1:10" x14ac:dyDescent="0.45">
      <c r="A1" s="3" t="s">
        <v>0</v>
      </c>
      <c r="B1" s="3" t="s">
        <v>2</v>
      </c>
      <c r="C1" s="3" t="s">
        <v>1</v>
      </c>
      <c r="D1" s="3" t="s">
        <v>6</v>
      </c>
      <c r="E1" s="2"/>
      <c r="G1" s="3" t="s">
        <v>0</v>
      </c>
      <c r="H1" s="3" t="s">
        <v>2</v>
      </c>
      <c r="I1" s="3" t="s">
        <v>1</v>
      </c>
      <c r="J1" s="3" t="s">
        <v>6</v>
      </c>
    </row>
    <row r="2" spans="1:10" x14ac:dyDescent="0.45">
      <c r="A2" s="1">
        <v>19</v>
      </c>
      <c r="B2" s="1">
        <v>23</v>
      </c>
      <c r="C2" s="1">
        <v>24</v>
      </c>
      <c r="D2" s="1">
        <v>23</v>
      </c>
      <c r="E2" s="1"/>
    </row>
    <row r="3" spans="1:10" x14ac:dyDescent="0.45">
      <c r="A3" s="1">
        <v>20</v>
      </c>
      <c r="B3" s="1">
        <v>22</v>
      </c>
      <c r="C3" s="1">
        <v>24</v>
      </c>
      <c r="D3" s="1">
        <v>22</v>
      </c>
      <c r="E3" s="1"/>
    </row>
    <row r="4" spans="1:10" x14ac:dyDescent="0.45">
      <c r="A4" s="1">
        <v>21</v>
      </c>
      <c r="B4" s="1">
        <v>22</v>
      </c>
      <c r="C4" s="1">
        <v>22</v>
      </c>
      <c r="D4" s="1">
        <v>23</v>
      </c>
      <c r="E4" s="1"/>
    </row>
    <row r="5" spans="1:10" x14ac:dyDescent="0.45">
      <c r="A5" s="1">
        <v>20</v>
      </c>
      <c r="B5" s="1">
        <v>19</v>
      </c>
      <c r="C5" s="1">
        <v>22</v>
      </c>
      <c r="D5" s="1">
        <v>23</v>
      </c>
      <c r="E5" s="1"/>
    </row>
    <row r="6" spans="1:10" x14ac:dyDescent="0.45">
      <c r="A6" s="1">
        <v>20</v>
      </c>
      <c r="B6" s="1">
        <v>21</v>
      </c>
      <c r="C6" s="1">
        <v>23</v>
      </c>
      <c r="D6" s="1">
        <v>18</v>
      </c>
      <c r="E6" s="1"/>
    </row>
    <row r="7" spans="1:10" x14ac:dyDescent="0.45">
      <c r="A7" s="1">
        <v>23</v>
      </c>
      <c r="B7" s="1">
        <v>20</v>
      </c>
      <c r="C7" s="1">
        <v>23</v>
      </c>
      <c r="D7" s="1">
        <v>23</v>
      </c>
      <c r="E7" s="1"/>
    </row>
    <row r="8" spans="1:10" x14ac:dyDescent="0.45">
      <c r="A8">
        <f>AVERAGE(A2:A7)</f>
        <v>20.5</v>
      </c>
      <c r="B8">
        <f t="shared" ref="B8:D8" si="0">AVERAGE(B2:B7)</f>
        <v>21.166666666666668</v>
      </c>
      <c r="C8">
        <f t="shared" si="0"/>
        <v>23</v>
      </c>
      <c r="D8">
        <f t="shared" si="0"/>
        <v>22</v>
      </c>
      <c r="F8" t="s">
        <v>10</v>
      </c>
      <c r="G8">
        <f>A8*4</f>
        <v>82</v>
      </c>
      <c r="H8">
        <f t="shared" ref="H8:J9" si="1">B8*4</f>
        <v>84.666666666666671</v>
      </c>
      <c r="I8">
        <f t="shared" si="1"/>
        <v>92</v>
      </c>
      <c r="J8">
        <f t="shared" si="1"/>
        <v>88</v>
      </c>
    </row>
    <row r="9" spans="1:10" x14ac:dyDescent="0.45">
      <c r="A9">
        <f>_xlfn.STDEV.P(A2:A7)</f>
        <v>1.2583057392117916</v>
      </c>
      <c r="B9">
        <f t="shared" ref="B9:D9" si="2">_xlfn.STDEV.P(B2:B7)</f>
        <v>1.3437096247164249</v>
      </c>
      <c r="C9">
        <f t="shared" si="2"/>
        <v>0.81649658092772603</v>
      </c>
      <c r="D9">
        <f t="shared" si="2"/>
        <v>1.8257418583505538</v>
      </c>
      <c r="F9" t="s">
        <v>5</v>
      </c>
      <c r="G9">
        <f>A9*4</f>
        <v>5.0332229568471663</v>
      </c>
      <c r="H9">
        <f t="shared" si="1"/>
        <v>5.3748384988656994</v>
      </c>
      <c r="I9">
        <f t="shared" si="1"/>
        <v>3.2659863237109041</v>
      </c>
      <c r="J9">
        <f t="shared" si="1"/>
        <v>7.3029674334022152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A8399-4636-47F0-8738-08C491C7C5DF}">
  <dimension ref="A1:K9"/>
  <sheetViews>
    <sheetView tabSelected="1" workbookViewId="0">
      <selection activeCell="F9" sqref="F9"/>
    </sheetView>
  </sheetViews>
  <sheetFormatPr defaultRowHeight="14.25" x14ac:dyDescent="0.45"/>
  <sheetData>
    <row r="1" spans="1:11" x14ac:dyDescent="0.45">
      <c r="A1" s="3" t="s">
        <v>7</v>
      </c>
      <c r="B1" s="3" t="s">
        <v>8</v>
      </c>
      <c r="C1" s="3" t="s">
        <v>9</v>
      </c>
      <c r="D1" s="2"/>
      <c r="E1" s="2"/>
      <c r="G1" s="3" t="s">
        <v>7</v>
      </c>
      <c r="H1" s="3" t="s">
        <v>8</v>
      </c>
      <c r="I1" s="3" t="s">
        <v>9</v>
      </c>
      <c r="J1" s="2"/>
      <c r="K1" s="2"/>
    </row>
    <row r="2" spans="1:11" x14ac:dyDescent="0.45">
      <c r="A2" s="1">
        <v>20</v>
      </c>
      <c r="B2" s="1">
        <v>24</v>
      </c>
      <c r="C2" s="1">
        <v>25</v>
      </c>
      <c r="D2" s="1"/>
      <c r="E2" s="1"/>
    </row>
    <row r="3" spans="1:11" x14ac:dyDescent="0.45">
      <c r="A3" s="1">
        <v>24</v>
      </c>
      <c r="B3" s="1">
        <v>25</v>
      </c>
      <c r="C3" s="1">
        <v>25</v>
      </c>
      <c r="D3" s="1"/>
      <c r="E3" s="1"/>
    </row>
    <row r="4" spans="1:11" x14ac:dyDescent="0.45">
      <c r="A4" s="1">
        <v>22</v>
      </c>
      <c r="B4" s="1">
        <v>23</v>
      </c>
      <c r="C4" s="1">
        <v>23</v>
      </c>
      <c r="D4" s="1"/>
      <c r="E4" s="1"/>
    </row>
    <row r="5" spans="1:11" x14ac:dyDescent="0.45">
      <c r="A5" s="1">
        <v>23</v>
      </c>
      <c r="B5" s="1">
        <v>23</v>
      </c>
      <c r="C5" s="1">
        <v>23</v>
      </c>
      <c r="D5" s="1"/>
      <c r="E5" s="1"/>
    </row>
    <row r="6" spans="1:11" x14ac:dyDescent="0.45">
      <c r="A6" s="1">
        <v>22</v>
      </c>
      <c r="B6" s="1">
        <v>23</v>
      </c>
      <c r="C6" s="1">
        <v>23</v>
      </c>
      <c r="D6" s="1"/>
      <c r="E6" s="1"/>
    </row>
    <row r="7" spans="1:11" x14ac:dyDescent="0.45">
      <c r="A7" s="1">
        <v>22</v>
      </c>
      <c r="B7" s="1">
        <v>24</v>
      </c>
      <c r="C7" s="1">
        <v>22</v>
      </c>
      <c r="D7" s="1"/>
      <c r="E7" s="1"/>
    </row>
    <row r="8" spans="1:11" x14ac:dyDescent="0.45">
      <c r="A8">
        <f>AVERAGE(A2:A7)</f>
        <v>22.166666666666668</v>
      </c>
      <c r="B8">
        <f t="shared" ref="B8:C8" si="0">AVERAGE(B2:B7)</f>
        <v>23.666666666666668</v>
      </c>
      <c r="C8">
        <f t="shared" si="0"/>
        <v>23.5</v>
      </c>
      <c r="F8" t="s">
        <v>10</v>
      </c>
      <c r="G8">
        <f>A8*4</f>
        <v>88.666666666666671</v>
      </c>
      <c r="H8">
        <f t="shared" ref="H8:I9" si="1">B8*4</f>
        <v>94.666666666666671</v>
      </c>
      <c r="I8">
        <f t="shared" si="1"/>
        <v>94</v>
      </c>
    </row>
    <row r="9" spans="1:11" x14ac:dyDescent="0.45">
      <c r="A9">
        <f>_xlfn.STDEV.P(A2:A7)</f>
        <v>1.2133516482134199</v>
      </c>
      <c r="B9">
        <f t="shared" ref="B9:C9" si="2">_xlfn.STDEV.P(B2:B7)</f>
        <v>0.74535599249992979</v>
      </c>
      <c r="C9">
        <f t="shared" si="2"/>
        <v>1.1180339887498949</v>
      </c>
      <c r="F9" t="s">
        <v>5</v>
      </c>
      <c r="G9">
        <f>A9*4</f>
        <v>4.8534065928536796</v>
      </c>
      <c r="H9">
        <f t="shared" si="1"/>
        <v>2.9814239699997191</v>
      </c>
      <c r="I9">
        <f t="shared" si="1"/>
        <v>4.4721359549995796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deletion</vt:lpstr>
      <vt:lpstr>pointmutation</vt:lpstr>
      <vt:lpstr>integration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eslam elsayed</dc:creator>
  <cp:lastModifiedBy>eslam elsayed</cp:lastModifiedBy>
  <dcterms:created xsi:type="dcterms:W3CDTF">2024-09-26T15:10:32Z</dcterms:created>
  <dcterms:modified xsi:type="dcterms:W3CDTF">2024-12-15T18:16:47Z</dcterms:modified>
</cp:coreProperties>
</file>